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Андрей\2023\Протоколы 2023\"/>
    </mc:Choice>
  </mc:AlternateContent>
  <xr:revisionPtr revIDLastSave="0" documentId="8_{EC4428BA-C864-4A6A-BE7E-DE7418628E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Турнир 21.11.202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7" i="2" l="1"/>
  <c r="J75" i="2" l="1"/>
  <c r="J70" i="2" l="1"/>
  <c r="J11" i="2" l="1"/>
  <c r="J90" i="2" l="1"/>
  <c r="J88" i="2"/>
  <c r="J89" i="2"/>
  <c r="J82" i="2"/>
  <c r="J83" i="2"/>
  <c r="J84" i="2"/>
  <c r="J77" i="2"/>
  <c r="J78" i="2"/>
  <c r="J74" i="2"/>
  <c r="J76" i="2"/>
  <c r="J19" i="2"/>
  <c r="J22" i="2"/>
  <c r="J9" i="2"/>
  <c r="J10" i="2"/>
  <c r="J8" i="2"/>
  <c r="J7" i="2"/>
  <c r="J6" i="2"/>
  <c r="J49" i="2"/>
  <c r="J44" i="2"/>
  <c r="J45" i="2"/>
  <c r="J43" i="2"/>
  <c r="J31" i="2"/>
  <c r="J29" i="2"/>
  <c r="J18" i="2"/>
  <c r="J20" i="2"/>
  <c r="J69" i="2" l="1"/>
  <c r="J66" i="2"/>
  <c r="J65" i="2"/>
  <c r="J68" i="2"/>
  <c r="J60" i="2"/>
  <c r="J59" i="2"/>
  <c r="J61" i="2"/>
  <c r="J58" i="2"/>
  <c r="J54" i="2" l="1"/>
  <c r="J53" i="2"/>
  <c r="J30" i="2"/>
  <c r="J21" i="2"/>
</calcChain>
</file>

<file path=xl/sharedStrings.xml><?xml version="1.0" encoding="utf-8"?>
<sst xmlns="http://schemas.openxmlformats.org/spreadsheetml/2006/main" count="227" uniqueCount="69">
  <si>
    <t>№</t>
  </si>
  <si>
    <t>ФИО</t>
  </si>
  <si>
    <t>вес</t>
  </si>
  <si>
    <t>1 попытка</t>
  </si>
  <si>
    <t>2 попытка</t>
  </si>
  <si>
    <t>3 попытка</t>
  </si>
  <si>
    <t>лучшая попытка</t>
  </si>
  <si>
    <t>результат</t>
  </si>
  <si>
    <t>место</t>
  </si>
  <si>
    <t>к-т Шварца</t>
  </si>
  <si>
    <t>вес спортсмена</t>
  </si>
  <si>
    <t>Жим лежа юноши до 13 лет</t>
  </si>
  <si>
    <t>Становая тяга юноши до 13 лет</t>
  </si>
  <si>
    <t>дата рождения</t>
  </si>
  <si>
    <t>Жим лежа девочки до 13 лет.</t>
  </si>
  <si>
    <t>Логинова Яна</t>
  </si>
  <si>
    <t>к-т Мэлоуна</t>
  </si>
  <si>
    <t>Жим штанги лежа юноши 14-17 лет</t>
  </si>
  <si>
    <t>Жим лежа юноши 18-21 год</t>
  </si>
  <si>
    <t>Становая тяга юноши 18-21 год</t>
  </si>
  <si>
    <t>Становая тяга юноши 14-17 лет</t>
  </si>
  <si>
    <t>Бицепс классический юноши до 13 лет.</t>
  </si>
  <si>
    <t xml:space="preserve">Бицепс классический юноши 14-17 лет. </t>
  </si>
  <si>
    <t xml:space="preserve">Бицепс классический юноши 18-21 год. </t>
  </si>
  <si>
    <t>Жим лежа девушки  18-21 год.</t>
  </si>
  <si>
    <t xml:space="preserve">Бицепс Экстремальный  юноши 14-17 лет. </t>
  </si>
  <si>
    <t xml:space="preserve">Бицепс Экстремальный  юноши 18-21 год. </t>
  </si>
  <si>
    <t>Бицепс Экстремальный девушки 18-21 год.</t>
  </si>
  <si>
    <t>Чемеков Илья</t>
  </si>
  <si>
    <t>Горячкин Всеволод</t>
  </si>
  <si>
    <t>Лаптев Иван</t>
  </si>
  <si>
    <t>Щербаков Антон</t>
  </si>
  <si>
    <t>Иринов Владислав</t>
  </si>
  <si>
    <t>Порошин Тимофей</t>
  </si>
  <si>
    <t>Балановский Михаил</t>
  </si>
  <si>
    <t>Никонов Никита</t>
  </si>
  <si>
    <t>Никонова Валерия</t>
  </si>
  <si>
    <t>Глазырин Данила</t>
  </si>
  <si>
    <t>Князев Владимир</t>
  </si>
  <si>
    <t>Горюнов Даниил</t>
  </si>
  <si>
    <t>Кашин Илья</t>
  </si>
  <si>
    <t>Гагаринов Демьян</t>
  </si>
  <si>
    <t>Черезов Данил</t>
  </si>
  <si>
    <t>Лысов Лев</t>
  </si>
  <si>
    <t>Мочалов Глеб</t>
  </si>
  <si>
    <t>Мочалов Андрей</t>
  </si>
  <si>
    <t>Симаков Никита</t>
  </si>
  <si>
    <t>Докукин Лев</t>
  </si>
  <si>
    <t>Бронский Артур</t>
  </si>
  <si>
    <t>Сидоров Иван</t>
  </si>
  <si>
    <t>Сереев Александр</t>
  </si>
  <si>
    <t>Рыбаков Артём</t>
  </si>
  <si>
    <t>Кандаков Владимир</t>
  </si>
  <si>
    <t>Хасанов Достон</t>
  </si>
  <si>
    <t>Махмудов Хуршед</t>
  </si>
  <si>
    <t>Филиппов Равиль</t>
  </si>
  <si>
    <t>Вичужанин Дмитрий</t>
  </si>
  <si>
    <t>Сергеева Анастасия</t>
  </si>
  <si>
    <t>Мухторов Бунёд</t>
  </si>
  <si>
    <t>Прокопьев Никита</t>
  </si>
  <si>
    <t>Суторихин Артем</t>
  </si>
  <si>
    <t>Садрутдинов Раяз</t>
  </si>
  <si>
    <t>Бобоназаров Самандар</t>
  </si>
  <si>
    <t>12.06.20011</t>
  </si>
  <si>
    <t>34.5120</t>
  </si>
  <si>
    <t>30.1980</t>
  </si>
  <si>
    <t>Лысова Елизовета</t>
  </si>
  <si>
    <t>Бицепс классический девочки до 13 лет.</t>
  </si>
  <si>
    <t>37.6192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</si>
</sst>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0" borderId="0" xfId="0" applyBorder="1"/>
    <xf numFmtId="0" fontId="0" fillId="2" borderId="0" xfId="0" applyFill="1"/>
    <xf numFmtId="0" fontId="0" fillId="0" borderId="1" xfId="0" applyFill="1" applyBorder="1"/>
    <xf numFmtId="0" fontId="0" fillId="3" borderId="0" xfId="0" applyFill="1"/>
    <xf numFmtId="0" fontId="0" fillId="3" borderId="0" xfId="0" applyFill="1" applyBorder="1"/>
    <xf numFmtId="0" fontId="0" fillId="2" borderId="0" xfId="0" applyFill="1" applyBorder="1"/>
    <xf numFmtId="0" fontId="0" fillId="0" borderId="0" xfId="0" applyFill="1" applyBorder="1"/>
    <xf numFmtId="0" fontId="0" fillId="0" borderId="0" xfId="0" applyBorder="1" applyAlignment="1">
      <alignment wrapText="1"/>
    </xf>
    <xf numFmtId="0" fontId="0" fillId="3" borderId="0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1" fillId="2" borderId="1" xfId="0" applyFont="1" applyFill="1" applyBorder="1"/>
    <xf numFmtId="14" fontId="0" fillId="0" borderId="1" xfId="0" applyNumberFormat="1" applyBorder="1"/>
    <xf numFmtId="14" fontId="0" fillId="2" borderId="1" xfId="0" applyNumberFormat="1" applyFill="1" applyBorder="1"/>
    <xf numFmtId="0" fontId="1" fillId="0" borderId="1" xfId="0" applyFont="1" applyBorder="1"/>
    <xf numFmtId="0" fontId="1" fillId="2" borderId="0" xfId="0" applyFont="1" applyFill="1" applyBorder="1"/>
    <xf numFmtId="14" fontId="0" fillId="0" borderId="0" xfId="0" applyNumberFormat="1" applyBorder="1"/>
    <xf numFmtId="14" fontId="0" fillId="2" borderId="0" xfId="0" applyNumberFormat="1" applyFill="1" applyBorder="1"/>
    <xf numFmtId="0" fontId="1" fillId="0" borderId="0" xfId="0" applyFont="1" applyBorder="1"/>
    <xf numFmtId="0" fontId="0" fillId="0" borderId="2" xfId="0" applyFill="1" applyBorder="1"/>
    <xf numFmtId="0" fontId="2" fillId="2" borderId="1" xfId="0" applyFont="1" applyFill="1" applyBorder="1"/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99"/>
  <sheetViews>
    <sheetView tabSelected="1" zoomScale="110" zoomScaleNormal="110" workbookViewId="0">
      <selection activeCell="N49" sqref="N49"/>
    </sheetView>
  </sheetViews>
  <sheetFormatPr defaultRowHeight="15" x14ac:dyDescent="0.25"/>
  <cols>
    <col min="2" max="2" width="5" customWidth="1"/>
    <col min="3" max="3" width="27.5703125" customWidth="1"/>
    <col min="4" max="4" width="11.5703125" customWidth="1"/>
    <col min="5" max="5" width="11.28515625" customWidth="1"/>
    <col min="6" max="6" width="10.28515625" customWidth="1"/>
    <col min="7" max="7" width="10.5703125" customWidth="1"/>
    <col min="9" max="9" width="10.28515625" bestFit="1" customWidth="1"/>
    <col min="10" max="10" width="11" customWidth="1"/>
    <col min="11" max="11" width="10.7109375" customWidth="1"/>
    <col min="12" max="12" width="6.7109375" customWidth="1"/>
  </cols>
  <sheetData>
    <row r="2" spans="2:14" ht="17.25" customHeight="1" x14ac:dyDescent="0.25">
      <c r="C2" s="5"/>
      <c r="D2" s="5"/>
    </row>
    <row r="3" spans="2:14" x14ac:dyDescent="0.25">
      <c r="B3" s="4"/>
      <c r="C3" s="4"/>
      <c r="D3" s="4"/>
      <c r="E3" s="9"/>
      <c r="F3" s="9"/>
      <c r="G3" s="9"/>
      <c r="H3" s="4"/>
      <c r="I3" s="4"/>
      <c r="J3" s="4"/>
      <c r="K3" s="4"/>
      <c r="L3" s="4"/>
    </row>
    <row r="4" spans="2:14" x14ac:dyDescent="0.25">
      <c r="B4" s="11"/>
      <c r="C4" s="12" t="s">
        <v>11</v>
      </c>
    </row>
    <row r="5" spans="2:14" ht="27" customHeight="1" x14ac:dyDescent="0.25"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9</v>
      </c>
      <c r="I5" s="2" t="s">
        <v>6</v>
      </c>
      <c r="J5" s="2" t="s">
        <v>7</v>
      </c>
      <c r="K5" s="2" t="s">
        <v>13</v>
      </c>
      <c r="L5" s="2" t="s">
        <v>8</v>
      </c>
    </row>
    <row r="6" spans="2:14" x14ac:dyDescent="0.25">
      <c r="B6" s="1">
        <v>1</v>
      </c>
      <c r="C6" s="1" t="s">
        <v>43</v>
      </c>
      <c r="D6" s="1">
        <v>27.5</v>
      </c>
      <c r="E6" s="14">
        <v>15</v>
      </c>
      <c r="F6" s="3">
        <v>20</v>
      </c>
      <c r="G6" s="23">
        <v>22.5</v>
      </c>
      <c r="H6" s="1">
        <v>1.3132999999999999</v>
      </c>
      <c r="I6" s="1">
        <v>20</v>
      </c>
      <c r="J6" s="1">
        <f t="shared" ref="J6:J11" si="0">H6*I6</f>
        <v>26.265999999999998</v>
      </c>
      <c r="K6" s="15">
        <v>42257</v>
      </c>
      <c r="L6" s="1">
        <v>6</v>
      </c>
    </row>
    <row r="7" spans="2:14" x14ac:dyDescent="0.25">
      <c r="B7" s="1">
        <v>2</v>
      </c>
      <c r="C7" s="1" t="s">
        <v>44</v>
      </c>
      <c r="D7" s="1">
        <v>37.479999999999997</v>
      </c>
      <c r="E7" s="14">
        <v>20</v>
      </c>
      <c r="F7" s="3">
        <v>27.5</v>
      </c>
      <c r="G7" s="23">
        <v>30</v>
      </c>
      <c r="H7" s="1">
        <v>1.3132999999999999</v>
      </c>
      <c r="I7" s="1">
        <v>27.5</v>
      </c>
      <c r="J7" s="1">
        <f t="shared" si="0"/>
        <v>36.115749999999998</v>
      </c>
      <c r="K7" s="15">
        <v>41444</v>
      </c>
      <c r="L7" s="1">
        <v>3</v>
      </c>
    </row>
    <row r="8" spans="2:14" x14ac:dyDescent="0.25">
      <c r="B8" s="1">
        <v>3</v>
      </c>
      <c r="C8" s="1" t="s">
        <v>46</v>
      </c>
      <c r="D8" s="1">
        <v>31</v>
      </c>
      <c r="E8" s="14">
        <v>22.5</v>
      </c>
      <c r="F8" s="23">
        <v>27.5</v>
      </c>
      <c r="G8" s="23">
        <v>27.5</v>
      </c>
      <c r="H8" s="1">
        <v>1.3132999999999999</v>
      </c>
      <c r="I8" s="1">
        <v>22.5</v>
      </c>
      <c r="J8" s="1">
        <f t="shared" si="0"/>
        <v>29.549249999999997</v>
      </c>
      <c r="K8" s="15">
        <v>41122</v>
      </c>
      <c r="L8" s="1">
        <v>4</v>
      </c>
      <c r="M8" s="22"/>
      <c r="N8" s="4"/>
    </row>
    <row r="9" spans="2:14" x14ac:dyDescent="0.25">
      <c r="B9" s="1">
        <v>4</v>
      </c>
      <c r="C9" s="1" t="s">
        <v>48</v>
      </c>
      <c r="D9" s="1">
        <v>35.979999999999997</v>
      </c>
      <c r="E9" s="14">
        <v>22.5</v>
      </c>
      <c r="F9" s="23">
        <v>30</v>
      </c>
      <c r="G9" s="23">
        <v>30</v>
      </c>
      <c r="H9" s="1">
        <v>1.3132999999999999</v>
      </c>
      <c r="I9" s="1">
        <v>22.5</v>
      </c>
      <c r="J9" s="1">
        <f t="shared" si="0"/>
        <v>29.549249999999997</v>
      </c>
      <c r="K9" s="15">
        <v>40975</v>
      </c>
      <c r="L9" s="1">
        <v>5</v>
      </c>
      <c r="M9" s="22"/>
      <c r="N9" s="4"/>
    </row>
    <row r="10" spans="2:14" x14ac:dyDescent="0.25">
      <c r="B10" s="1">
        <v>5</v>
      </c>
      <c r="C10" s="1" t="s">
        <v>47</v>
      </c>
      <c r="D10" s="1">
        <v>45.82</v>
      </c>
      <c r="E10" s="14">
        <v>30</v>
      </c>
      <c r="F10" s="3">
        <v>32.5</v>
      </c>
      <c r="G10" s="14">
        <v>35</v>
      </c>
      <c r="H10" s="1">
        <v>1.1060000000000001</v>
      </c>
      <c r="I10" s="1">
        <v>35</v>
      </c>
      <c r="J10" s="1">
        <f t="shared" si="0"/>
        <v>38.71</v>
      </c>
      <c r="K10" s="15">
        <v>41124</v>
      </c>
      <c r="L10" s="1">
        <v>2</v>
      </c>
    </row>
    <row r="11" spans="2:14" x14ac:dyDescent="0.25">
      <c r="B11" s="1">
        <v>6</v>
      </c>
      <c r="C11" s="1" t="s">
        <v>50</v>
      </c>
      <c r="D11" s="1">
        <v>38.26</v>
      </c>
      <c r="E11" s="14">
        <v>35</v>
      </c>
      <c r="F11" s="3">
        <v>37.5</v>
      </c>
      <c r="G11" s="23">
        <v>40</v>
      </c>
      <c r="H11" s="1">
        <v>1.3132999999999999</v>
      </c>
      <c r="I11" s="1">
        <v>37.5</v>
      </c>
      <c r="J11" s="1">
        <f t="shared" si="0"/>
        <v>49.248749999999994</v>
      </c>
      <c r="K11" s="16">
        <v>40400</v>
      </c>
      <c r="L11" s="1">
        <v>1</v>
      </c>
    </row>
    <row r="12" spans="2:14" x14ac:dyDescent="0.25">
      <c r="B12" s="4"/>
      <c r="C12" s="8" t="s">
        <v>14</v>
      </c>
      <c r="D12" s="4"/>
      <c r="E12" s="4"/>
      <c r="F12" s="4"/>
      <c r="G12" s="4"/>
      <c r="H12" s="4"/>
      <c r="I12" s="4"/>
      <c r="J12" s="4"/>
      <c r="K12" s="4"/>
      <c r="L12" s="4"/>
    </row>
    <row r="13" spans="2:14" ht="45" x14ac:dyDescent="0.25">
      <c r="B13" s="6" t="s">
        <v>0</v>
      </c>
      <c r="C13" s="1" t="s">
        <v>1</v>
      </c>
      <c r="D13" s="2" t="s">
        <v>10</v>
      </c>
      <c r="E13" s="2" t="s">
        <v>3</v>
      </c>
      <c r="F13" s="2" t="s">
        <v>4</v>
      </c>
      <c r="G13" s="2" t="s">
        <v>5</v>
      </c>
      <c r="H13" s="2" t="s">
        <v>16</v>
      </c>
      <c r="I13" s="2" t="s">
        <v>6</v>
      </c>
      <c r="J13" s="2" t="s">
        <v>8</v>
      </c>
      <c r="K13" s="2" t="s">
        <v>13</v>
      </c>
      <c r="L13" s="4"/>
    </row>
    <row r="14" spans="2:14" x14ac:dyDescent="0.25">
      <c r="B14" s="6">
        <v>1</v>
      </c>
      <c r="C14" s="1" t="s">
        <v>36</v>
      </c>
      <c r="D14" s="1">
        <v>38.06</v>
      </c>
      <c r="E14" s="3">
        <v>25</v>
      </c>
      <c r="F14" s="3">
        <v>30</v>
      </c>
      <c r="G14" s="14">
        <v>32.5</v>
      </c>
      <c r="H14" s="3" t="s">
        <v>68</v>
      </c>
      <c r="I14" s="3">
        <v>32.5</v>
      </c>
      <c r="J14" s="3">
        <v>1</v>
      </c>
      <c r="K14" s="16" t="s">
        <v>63</v>
      </c>
      <c r="L14" s="4"/>
    </row>
    <row r="15" spans="2:14" x14ac:dyDescent="0.25">
      <c r="B15" s="10"/>
      <c r="C15" s="4"/>
      <c r="D15" s="4"/>
      <c r="E15" s="9"/>
      <c r="F15" s="9"/>
      <c r="G15" s="18"/>
      <c r="H15" s="9"/>
      <c r="I15" s="9"/>
      <c r="J15" s="9"/>
      <c r="K15" s="20"/>
      <c r="L15" s="4"/>
    </row>
    <row r="16" spans="2:14" x14ac:dyDescent="0.25">
      <c r="B16" s="4"/>
      <c r="C16" s="8" t="s">
        <v>17</v>
      </c>
      <c r="D16" s="8"/>
      <c r="E16" s="9"/>
      <c r="F16" s="4"/>
      <c r="G16" s="4"/>
      <c r="H16" s="4"/>
      <c r="I16" s="4"/>
      <c r="J16" s="4"/>
      <c r="K16" s="4"/>
      <c r="L16" s="4"/>
    </row>
    <row r="17" spans="1:14" ht="30" x14ac:dyDescent="0.25">
      <c r="B17" s="1" t="s">
        <v>0</v>
      </c>
      <c r="C17" s="1" t="s">
        <v>1</v>
      </c>
      <c r="D17" s="2" t="s">
        <v>2</v>
      </c>
      <c r="E17" s="2" t="s">
        <v>3</v>
      </c>
      <c r="F17" s="2" t="s">
        <v>4</v>
      </c>
      <c r="G17" s="2" t="s">
        <v>5</v>
      </c>
      <c r="H17" s="2" t="s">
        <v>9</v>
      </c>
      <c r="I17" s="2" t="s">
        <v>6</v>
      </c>
      <c r="J17" s="2" t="s">
        <v>7</v>
      </c>
      <c r="K17" s="2" t="s">
        <v>13</v>
      </c>
      <c r="L17" s="1" t="s">
        <v>8</v>
      </c>
      <c r="M17" s="13"/>
      <c r="N17" s="4"/>
    </row>
    <row r="18" spans="1:14" x14ac:dyDescent="0.25">
      <c r="B18" s="1">
        <v>1</v>
      </c>
      <c r="C18" s="1" t="s">
        <v>45</v>
      </c>
      <c r="D18" s="1">
        <v>53.6</v>
      </c>
      <c r="E18" s="14">
        <v>25</v>
      </c>
      <c r="F18" s="3">
        <v>30</v>
      </c>
      <c r="G18" s="14">
        <v>40</v>
      </c>
      <c r="H18" s="1">
        <v>0.91879999999999995</v>
      </c>
      <c r="I18" s="1">
        <v>40</v>
      </c>
      <c r="J18" s="1">
        <f t="shared" ref="J18:J22" si="1">H18*I18</f>
        <v>36.751999999999995</v>
      </c>
      <c r="K18" s="15">
        <v>38890</v>
      </c>
      <c r="L18" s="1">
        <v>5</v>
      </c>
    </row>
    <row r="19" spans="1:14" x14ac:dyDescent="0.25">
      <c r="B19" s="1">
        <v>2</v>
      </c>
      <c r="C19" s="1" t="s">
        <v>52</v>
      </c>
      <c r="D19" s="1">
        <v>58.42</v>
      </c>
      <c r="E19" s="14">
        <v>40</v>
      </c>
      <c r="F19" s="3">
        <v>42.5</v>
      </c>
      <c r="G19" s="14">
        <v>45</v>
      </c>
      <c r="H19" s="1">
        <v>0.83450000000000002</v>
      </c>
      <c r="I19" s="1">
        <v>45</v>
      </c>
      <c r="J19" s="1">
        <f t="shared" si="1"/>
        <v>37.552500000000002</v>
      </c>
      <c r="K19" s="15">
        <v>39422</v>
      </c>
      <c r="L19" s="1">
        <v>4</v>
      </c>
    </row>
    <row r="20" spans="1:14" x14ac:dyDescent="0.25">
      <c r="B20" s="1">
        <v>3</v>
      </c>
      <c r="C20" s="1" t="s">
        <v>61</v>
      </c>
      <c r="D20" s="1">
        <v>55.24</v>
      </c>
      <c r="E20" s="14">
        <v>40</v>
      </c>
      <c r="F20" s="3">
        <v>45</v>
      </c>
      <c r="G20" s="14">
        <v>50</v>
      </c>
      <c r="H20" s="1">
        <v>0.88700000000000001</v>
      </c>
      <c r="I20" s="1">
        <v>50</v>
      </c>
      <c r="J20" s="1">
        <f t="shared" si="1"/>
        <v>44.35</v>
      </c>
      <c r="K20" s="15">
        <v>39642</v>
      </c>
      <c r="L20" s="1">
        <v>3</v>
      </c>
    </row>
    <row r="21" spans="1:14" x14ac:dyDescent="0.25">
      <c r="B21" s="1">
        <v>4</v>
      </c>
      <c r="C21" s="1" t="s">
        <v>39</v>
      </c>
      <c r="D21" s="1">
        <v>64.900000000000006</v>
      </c>
      <c r="E21" s="14">
        <v>65</v>
      </c>
      <c r="F21" s="3">
        <v>70</v>
      </c>
      <c r="G21" s="23">
        <v>75</v>
      </c>
      <c r="H21" s="1">
        <v>0.75239999999999996</v>
      </c>
      <c r="I21" s="1">
        <v>70</v>
      </c>
      <c r="J21" s="1">
        <f t="shared" si="1"/>
        <v>52.667999999999999</v>
      </c>
      <c r="K21" s="15">
        <v>39081</v>
      </c>
      <c r="L21" s="1">
        <v>2</v>
      </c>
    </row>
    <row r="22" spans="1:14" x14ac:dyDescent="0.25">
      <c r="B22" s="1">
        <v>5</v>
      </c>
      <c r="C22" s="1" t="s">
        <v>38</v>
      </c>
      <c r="D22" s="1">
        <v>69.3</v>
      </c>
      <c r="E22" s="23">
        <v>100</v>
      </c>
      <c r="F22" s="3">
        <v>100</v>
      </c>
      <c r="G22" s="14">
        <v>105</v>
      </c>
      <c r="H22" s="1">
        <v>0.70920000000000005</v>
      </c>
      <c r="I22" s="1">
        <v>105</v>
      </c>
      <c r="J22" s="1">
        <f t="shared" si="1"/>
        <v>74.466000000000008</v>
      </c>
      <c r="K22" s="15">
        <v>38913</v>
      </c>
      <c r="L22" s="1">
        <v>1</v>
      </c>
    </row>
    <row r="23" spans="1:14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4" ht="0.75" customHeight="1" x14ac:dyDescent="0.25">
      <c r="B24" s="4"/>
      <c r="C24" s="9"/>
      <c r="D24" s="4"/>
      <c r="E24" s="9"/>
      <c r="F24" s="4"/>
      <c r="G24" s="4"/>
      <c r="H24" s="4"/>
      <c r="I24" s="4"/>
      <c r="J24" s="4"/>
      <c r="K24" s="4"/>
      <c r="L24" s="4"/>
    </row>
    <row r="25" spans="1:14" hidden="1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4" hidden="1" x14ac:dyDescent="0.25">
      <c r="B26" s="10"/>
      <c r="C26" s="5"/>
      <c r="D26" s="4"/>
      <c r="E26" s="4"/>
      <c r="F26" s="4"/>
      <c r="G26" s="4"/>
      <c r="H26" s="4"/>
      <c r="I26" s="4"/>
      <c r="J26" s="4"/>
      <c r="K26" s="4"/>
      <c r="L26" s="4"/>
    </row>
    <row r="27" spans="1:14" x14ac:dyDescent="0.25">
      <c r="B27" s="11"/>
      <c r="C27" s="12" t="s">
        <v>18</v>
      </c>
    </row>
    <row r="28" spans="1:14" ht="30" x14ac:dyDescent="0.25">
      <c r="B28" s="1" t="s">
        <v>0</v>
      </c>
      <c r="C28" s="1" t="s">
        <v>1</v>
      </c>
      <c r="D28" s="2" t="s">
        <v>2</v>
      </c>
      <c r="E28" s="2" t="s">
        <v>3</v>
      </c>
      <c r="F28" s="2" t="s">
        <v>4</v>
      </c>
      <c r="G28" s="2" t="s">
        <v>5</v>
      </c>
      <c r="H28" s="2" t="s">
        <v>9</v>
      </c>
      <c r="I28" s="2" t="s">
        <v>6</v>
      </c>
      <c r="J28" s="2" t="s">
        <v>7</v>
      </c>
      <c r="K28" s="2" t="s">
        <v>13</v>
      </c>
      <c r="L28" s="1" t="s">
        <v>8</v>
      </c>
    </row>
    <row r="29" spans="1:14" x14ac:dyDescent="0.25">
      <c r="B29" s="1">
        <v>1</v>
      </c>
      <c r="C29" s="1" t="s">
        <v>37</v>
      </c>
      <c r="D29" s="17">
        <v>76.25</v>
      </c>
      <c r="E29" s="14">
        <v>90</v>
      </c>
      <c r="F29" s="14">
        <v>100</v>
      </c>
      <c r="G29" s="23">
        <v>105</v>
      </c>
      <c r="H29" s="1">
        <v>0.65569999999999995</v>
      </c>
      <c r="I29" s="1">
        <v>100</v>
      </c>
      <c r="J29" s="1">
        <f t="shared" ref="J29:J31" si="2">H29*I29</f>
        <v>65.569999999999993</v>
      </c>
      <c r="K29" s="15">
        <v>38346</v>
      </c>
      <c r="L29" s="1">
        <v>3</v>
      </c>
    </row>
    <row r="30" spans="1:14" ht="15" customHeight="1" x14ac:dyDescent="0.25">
      <c r="B30" s="1">
        <v>2</v>
      </c>
      <c r="C30" s="1" t="s">
        <v>54</v>
      </c>
      <c r="D30" s="17">
        <v>70</v>
      </c>
      <c r="E30" s="14">
        <v>100</v>
      </c>
      <c r="F30" s="23">
        <v>102.5</v>
      </c>
      <c r="G30" s="23">
        <v>102.5</v>
      </c>
      <c r="H30" s="1">
        <v>0.70309999999999995</v>
      </c>
      <c r="I30" s="1">
        <v>100</v>
      </c>
      <c r="J30" s="1">
        <f t="shared" si="2"/>
        <v>70.309999999999988</v>
      </c>
      <c r="K30" s="15">
        <v>38214</v>
      </c>
      <c r="L30" s="1">
        <v>2</v>
      </c>
    </row>
    <row r="31" spans="1:14" x14ac:dyDescent="0.25">
      <c r="B31" s="1">
        <v>3</v>
      </c>
      <c r="C31" s="1" t="s">
        <v>55</v>
      </c>
      <c r="D31" s="17">
        <v>72.849999999999994</v>
      </c>
      <c r="E31" s="14">
        <v>105</v>
      </c>
      <c r="F31" s="14">
        <v>110</v>
      </c>
      <c r="G31" s="23">
        <v>112.5</v>
      </c>
      <c r="H31" s="1">
        <v>0.68049999999999999</v>
      </c>
      <c r="I31" s="1">
        <v>110</v>
      </c>
      <c r="J31" s="1">
        <f t="shared" si="2"/>
        <v>74.855000000000004</v>
      </c>
      <c r="K31" s="15">
        <v>37997</v>
      </c>
      <c r="L31" s="1">
        <v>1</v>
      </c>
    </row>
    <row r="32" spans="1:14" ht="13.5" customHeight="1" x14ac:dyDescent="0.25">
      <c r="A32" s="4"/>
      <c r="B32" s="4"/>
      <c r="C32" s="4"/>
      <c r="D32" s="21"/>
      <c r="E32" s="18"/>
      <c r="F32" s="9"/>
      <c r="G32" s="18"/>
      <c r="H32" s="4"/>
      <c r="I32" s="4"/>
      <c r="J32" s="4"/>
      <c r="K32" s="19"/>
      <c r="L32" s="4"/>
    </row>
    <row r="33" spans="2:12" x14ac:dyDescent="0.25">
      <c r="C33" s="7" t="s">
        <v>24</v>
      </c>
      <c r="D33" s="7"/>
    </row>
    <row r="34" spans="2:12" ht="30" x14ac:dyDescent="0.25">
      <c r="B34" s="1" t="s">
        <v>0</v>
      </c>
      <c r="C34" s="2" t="s">
        <v>1</v>
      </c>
      <c r="D34" s="2" t="s">
        <v>2</v>
      </c>
      <c r="E34" s="2" t="s">
        <v>3</v>
      </c>
      <c r="F34" s="2" t="s">
        <v>4</v>
      </c>
      <c r="G34" s="2" t="s">
        <v>5</v>
      </c>
      <c r="H34" s="2" t="s">
        <v>16</v>
      </c>
      <c r="I34" s="2" t="s">
        <v>6</v>
      </c>
      <c r="J34" s="2" t="s">
        <v>8</v>
      </c>
      <c r="K34" s="2" t="s">
        <v>13</v>
      </c>
    </row>
    <row r="35" spans="2:12" x14ac:dyDescent="0.25">
      <c r="B35" s="1">
        <v>1</v>
      </c>
      <c r="C35" s="1" t="s">
        <v>57</v>
      </c>
      <c r="D35" s="1">
        <v>60</v>
      </c>
      <c r="E35" s="14">
        <v>32.5</v>
      </c>
      <c r="F35" s="3">
        <v>35</v>
      </c>
      <c r="G35" s="23">
        <v>37.5</v>
      </c>
      <c r="H35" s="1">
        <v>30.198</v>
      </c>
      <c r="I35" s="1">
        <v>35</v>
      </c>
      <c r="J35" s="1">
        <v>2</v>
      </c>
      <c r="K35" s="15">
        <v>37692</v>
      </c>
    </row>
    <row r="36" spans="2:12" x14ac:dyDescent="0.25">
      <c r="B36" s="1">
        <v>2</v>
      </c>
      <c r="C36" s="1" t="s">
        <v>15</v>
      </c>
      <c r="D36" s="1">
        <v>60</v>
      </c>
      <c r="E36" s="14">
        <v>35</v>
      </c>
      <c r="F36" s="3">
        <v>37.5</v>
      </c>
      <c r="G36" s="14">
        <v>40</v>
      </c>
      <c r="H36" s="1">
        <v>34.512</v>
      </c>
      <c r="I36" s="1">
        <v>40</v>
      </c>
      <c r="J36" s="1">
        <v>1</v>
      </c>
      <c r="K36" s="15">
        <v>38000</v>
      </c>
    </row>
    <row r="37" spans="2:12" x14ac:dyDescent="0.25">
      <c r="C37" s="5"/>
      <c r="D37" s="5"/>
      <c r="E37" s="5"/>
    </row>
    <row r="38" spans="2:12" hidden="1" x14ac:dyDescent="0.25">
      <c r="B38" s="11"/>
      <c r="C38" s="5"/>
      <c r="D38" s="5"/>
      <c r="E38" s="5"/>
    </row>
    <row r="39" spans="2:12" hidden="1" x14ac:dyDescent="0.25"/>
    <row r="40" spans="2:12" hidden="1" x14ac:dyDescent="0.25">
      <c r="C40" s="5"/>
      <c r="D40" s="5"/>
    </row>
    <row r="41" spans="2:12" x14ac:dyDescent="0.25">
      <c r="B41" s="11"/>
      <c r="C41" s="7" t="s">
        <v>12</v>
      </c>
      <c r="D41" s="7"/>
    </row>
    <row r="42" spans="2:12" ht="45" x14ac:dyDescent="0.25">
      <c r="B42" s="1" t="s">
        <v>0</v>
      </c>
      <c r="C42" s="1" t="s">
        <v>1</v>
      </c>
      <c r="D42" s="2" t="s">
        <v>10</v>
      </c>
      <c r="E42" s="2" t="s">
        <v>3</v>
      </c>
      <c r="F42" s="2" t="s">
        <v>4</v>
      </c>
      <c r="G42" s="2" t="s">
        <v>5</v>
      </c>
      <c r="H42" s="2" t="s">
        <v>9</v>
      </c>
      <c r="I42" s="2" t="s">
        <v>6</v>
      </c>
      <c r="J42" s="2" t="s">
        <v>7</v>
      </c>
      <c r="K42" s="2" t="s">
        <v>13</v>
      </c>
      <c r="L42" s="1" t="s">
        <v>8</v>
      </c>
    </row>
    <row r="43" spans="2:12" x14ac:dyDescent="0.25">
      <c r="B43" s="1">
        <v>1</v>
      </c>
      <c r="C43" s="1" t="s">
        <v>33</v>
      </c>
      <c r="D43" s="1">
        <v>51.66</v>
      </c>
      <c r="E43" s="3">
        <v>85</v>
      </c>
      <c r="F43" s="3">
        <v>95</v>
      </c>
      <c r="G43" s="23">
        <v>100</v>
      </c>
      <c r="H43" s="1">
        <v>0.95799999999999996</v>
      </c>
      <c r="I43" s="1">
        <v>95</v>
      </c>
      <c r="J43" s="1">
        <f t="shared" ref="J43:J45" si="3">H43*I43</f>
        <v>91.009999999999991</v>
      </c>
      <c r="K43" s="15">
        <v>39898</v>
      </c>
      <c r="L43" s="1">
        <v>2</v>
      </c>
    </row>
    <row r="44" spans="2:12" x14ac:dyDescent="0.25">
      <c r="B44" s="1">
        <v>2</v>
      </c>
      <c r="C44" s="1" t="s">
        <v>35</v>
      </c>
      <c r="D44" s="1">
        <v>51.2</v>
      </c>
      <c r="E44" s="3">
        <v>85</v>
      </c>
      <c r="F44" s="3">
        <v>95</v>
      </c>
      <c r="G44" s="14">
        <v>100</v>
      </c>
      <c r="H44" s="1">
        <v>0.96899999999999997</v>
      </c>
      <c r="I44" s="1">
        <v>100</v>
      </c>
      <c r="J44" s="1">
        <f t="shared" si="3"/>
        <v>96.899999999999991</v>
      </c>
      <c r="K44" s="15">
        <v>39914</v>
      </c>
      <c r="L44" s="1">
        <v>1</v>
      </c>
    </row>
    <row r="45" spans="2:12" x14ac:dyDescent="0.25">
      <c r="B45" s="1">
        <v>3</v>
      </c>
      <c r="C45" s="1" t="s">
        <v>34</v>
      </c>
      <c r="D45" s="1">
        <v>63.2</v>
      </c>
      <c r="E45" s="3">
        <v>90</v>
      </c>
      <c r="F45" s="3">
        <v>100</v>
      </c>
      <c r="G45" s="14">
        <v>110</v>
      </c>
      <c r="H45" s="1">
        <v>0.77170000000000005</v>
      </c>
      <c r="I45" s="1">
        <v>110</v>
      </c>
      <c r="J45" s="1">
        <f t="shared" si="3"/>
        <v>84.887</v>
      </c>
      <c r="K45" s="15">
        <v>40003</v>
      </c>
      <c r="L45" s="1">
        <v>3</v>
      </c>
    </row>
    <row r="46" spans="2:12" x14ac:dyDescent="0.25">
      <c r="C46" s="5"/>
      <c r="D46" s="5"/>
    </row>
    <row r="47" spans="2:12" x14ac:dyDescent="0.25">
      <c r="B47" s="11"/>
      <c r="C47" s="7" t="s">
        <v>20</v>
      </c>
      <c r="D47" s="7"/>
    </row>
    <row r="48" spans="2:12" ht="45" x14ac:dyDescent="0.25">
      <c r="B48" s="1" t="s">
        <v>0</v>
      </c>
      <c r="C48" s="1" t="s">
        <v>1</v>
      </c>
      <c r="D48" s="2" t="s">
        <v>10</v>
      </c>
      <c r="E48" s="2" t="s">
        <v>3</v>
      </c>
      <c r="F48" s="2" t="s">
        <v>4</v>
      </c>
      <c r="G48" s="2" t="s">
        <v>5</v>
      </c>
      <c r="H48" s="2" t="s">
        <v>9</v>
      </c>
      <c r="I48" s="2" t="s">
        <v>6</v>
      </c>
      <c r="J48" s="2" t="s">
        <v>7</v>
      </c>
      <c r="K48" s="2" t="s">
        <v>13</v>
      </c>
      <c r="L48" s="1" t="s">
        <v>8</v>
      </c>
    </row>
    <row r="49" spans="2:12" x14ac:dyDescent="0.25">
      <c r="B49" s="1">
        <v>1</v>
      </c>
      <c r="C49" s="1" t="s">
        <v>60</v>
      </c>
      <c r="D49" s="1">
        <v>98</v>
      </c>
      <c r="E49" s="3">
        <v>85</v>
      </c>
      <c r="F49" s="14">
        <v>100</v>
      </c>
      <c r="G49" s="14">
        <v>120</v>
      </c>
      <c r="H49" s="3">
        <v>0.55910000000000004</v>
      </c>
      <c r="I49" s="3">
        <v>120</v>
      </c>
      <c r="J49" s="1">
        <f t="shared" ref="J49" si="4">H49*I49</f>
        <v>67.091999999999999</v>
      </c>
      <c r="K49" s="15">
        <v>39492</v>
      </c>
      <c r="L49" s="1">
        <v>1</v>
      </c>
    </row>
    <row r="51" spans="2:12" x14ac:dyDescent="0.25">
      <c r="C51" s="7" t="s">
        <v>19</v>
      </c>
      <c r="D51" s="7"/>
    </row>
    <row r="52" spans="2:12" ht="45" x14ac:dyDescent="0.25">
      <c r="B52" s="1" t="s">
        <v>0</v>
      </c>
      <c r="C52" s="1" t="s">
        <v>1</v>
      </c>
      <c r="D52" s="2" t="s">
        <v>10</v>
      </c>
      <c r="E52" s="2" t="s">
        <v>3</v>
      </c>
      <c r="F52" s="2" t="s">
        <v>4</v>
      </c>
      <c r="G52" s="2" t="s">
        <v>5</v>
      </c>
      <c r="H52" s="2" t="s">
        <v>9</v>
      </c>
      <c r="I52" s="2" t="s">
        <v>6</v>
      </c>
      <c r="J52" s="2" t="s">
        <v>7</v>
      </c>
      <c r="K52" s="2" t="s">
        <v>13</v>
      </c>
      <c r="L52" s="1" t="s">
        <v>8</v>
      </c>
    </row>
    <row r="53" spans="2:12" x14ac:dyDescent="0.25">
      <c r="B53" s="1">
        <v>1</v>
      </c>
      <c r="C53" s="1" t="s">
        <v>37</v>
      </c>
      <c r="D53" s="1">
        <v>76.25</v>
      </c>
      <c r="E53" s="14">
        <v>140</v>
      </c>
      <c r="F53" s="3">
        <v>165</v>
      </c>
      <c r="G53" s="14">
        <v>175</v>
      </c>
      <c r="H53" s="1">
        <v>0.65569999999999995</v>
      </c>
      <c r="I53" s="1">
        <v>175</v>
      </c>
      <c r="J53" s="1">
        <f t="shared" ref="J53:J54" si="5">H53*I53</f>
        <v>114.74749999999999</v>
      </c>
      <c r="K53" s="15">
        <v>38346</v>
      </c>
      <c r="L53" s="1">
        <v>2</v>
      </c>
    </row>
    <row r="54" spans="2:12" x14ac:dyDescent="0.25">
      <c r="B54" s="1">
        <v>2</v>
      </c>
      <c r="C54" s="1" t="s">
        <v>53</v>
      </c>
      <c r="D54" s="1">
        <v>63.8</v>
      </c>
      <c r="E54" s="14">
        <v>140</v>
      </c>
      <c r="F54" s="3">
        <v>150</v>
      </c>
      <c r="G54" s="14">
        <v>155</v>
      </c>
      <c r="H54" s="1">
        <v>0.76470000000000005</v>
      </c>
      <c r="I54" s="1">
        <v>155</v>
      </c>
      <c r="J54" s="1">
        <f t="shared" si="5"/>
        <v>118.52850000000001</v>
      </c>
      <c r="K54" s="15">
        <v>38087</v>
      </c>
      <c r="L54" s="1">
        <v>1</v>
      </c>
    </row>
    <row r="55" spans="2:12" x14ac:dyDescent="0.25">
      <c r="B55" s="4"/>
      <c r="C55" s="4"/>
      <c r="D55" s="4"/>
      <c r="E55" s="18"/>
      <c r="F55" s="9"/>
      <c r="G55" s="18"/>
      <c r="H55" s="4"/>
      <c r="I55" s="4"/>
      <c r="J55" s="4"/>
      <c r="K55" s="4"/>
      <c r="L55" s="4"/>
    </row>
    <row r="56" spans="2:12" x14ac:dyDescent="0.25">
      <c r="C56" s="7" t="s">
        <v>21</v>
      </c>
      <c r="D56" s="7"/>
    </row>
    <row r="57" spans="2:12" ht="45" x14ac:dyDescent="0.25">
      <c r="B57" s="1" t="s">
        <v>0</v>
      </c>
      <c r="C57" s="1" t="s">
        <v>1</v>
      </c>
      <c r="D57" s="2" t="s">
        <v>10</v>
      </c>
      <c r="E57" s="2" t="s">
        <v>3</v>
      </c>
      <c r="F57" s="2" t="s">
        <v>4</v>
      </c>
      <c r="G57" s="2" t="s">
        <v>5</v>
      </c>
      <c r="H57" s="2" t="s">
        <v>9</v>
      </c>
      <c r="I57" s="2" t="s">
        <v>6</v>
      </c>
      <c r="J57" s="2" t="s">
        <v>7</v>
      </c>
      <c r="K57" s="2" t="s">
        <v>13</v>
      </c>
      <c r="L57" s="1" t="s">
        <v>8</v>
      </c>
    </row>
    <row r="58" spans="2:12" x14ac:dyDescent="0.25">
      <c r="B58" s="6">
        <v>1</v>
      </c>
      <c r="C58" s="1" t="s">
        <v>40</v>
      </c>
      <c r="D58" s="1">
        <v>26</v>
      </c>
      <c r="E58" s="14">
        <v>7.5</v>
      </c>
      <c r="F58" s="23">
        <v>10</v>
      </c>
      <c r="G58" s="14">
        <v>10</v>
      </c>
      <c r="H58" s="3">
        <v>1.3132999999999999</v>
      </c>
      <c r="I58" s="3">
        <v>10</v>
      </c>
      <c r="J58" s="1">
        <f t="shared" ref="J58:J61" si="6">H58*I58</f>
        <v>13.132999999999999</v>
      </c>
      <c r="K58" s="15">
        <v>42664</v>
      </c>
      <c r="L58" s="1">
        <v>4</v>
      </c>
    </row>
    <row r="59" spans="2:12" x14ac:dyDescent="0.25">
      <c r="B59" s="6">
        <v>2</v>
      </c>
      <c r="C59" s="1" t="s">
        <v>42</v>
      </c>
      <c r="D59" s="1">
        <v>20.3</v>
      </c>
      <c r="E59" s="14">
        <v>7.5</v>
      </c>
      <c r="F59" s="14">
        <v>10</v>
      </c>
      <c r="G59" s="23">
        <v>12.5</v>
      </c>
      <c r="H59" s="3">
        <v>1.3132999999999999</v>
      </c>
      <c r="I59" s="3">
        <v>10</v>
      </c>
      <c r="J59" s="1">
        <f t="shared" si="6"/>
        <v>13.132999999999999</v>
      </c>
      <c r="K59" s="15">
        <v>42579</v>
      </c>
      <c r="L59" s="1">
        <v>2</v>
      </c>
    </row>
    <row r="60" spans="2:12" x14ac:dyDescent="0.25">
      <c r="B60" s="1">
        <v>3</v>
      </c>
      <c r="C60" s="1" t="s">
        <v>49</v>
      </c>
      <c r="D60" s="1">
        <v>23.1</v>
      </c>
      <c r="E60" s="17">
        <v>7.5</v>
      </c>
      <c r="F60" s="17">
        <v>10</v>
      </c>
      <c r="G60" s="24">
        <v>15</v>
      </c>
      <c r="H60" s="3">
        <v>1.3132999999999999</v>
      </c>
      <c r="I60" s="1">
        <v>10</v>
      </c>
      <c r="J60" s="1">
        <f t="shared" si="6"/>
        <v>13.132999999999999</v>
      </c>
      <c r="K60" s="15">
        <v>41838</v>
      </c>
      <c r="L60" s="1">
        <v>3</v>
      </c>
    </row>
    <row r="61" spans="2:12" x14ac:dyDescent="0.25">
      <c r="B61" s="6">
        <v>4</v>
      </c>
      <c r="C61" s="1" t="s">
        <v>41</v>
      </c>
      <c r="D61" s="1">
        <v>61</v>
      </c>
      <c r="E61" s="14">
        <v>20</v>
      </c>
      <c r="F61" s="14">
        <v>25</v>
      </c>
      <c r="G61" s="23">
        <v>30</v>
      </c>
      <c r="H61" s="3">
        <v>0.79930000000000001</v>
      </c>
      <c r="I61" s="3">
        <v>25</v>
      </c>
      <c r="J61" s="1">
        <f t="shared" si="6"/>
        <v>19.982500000000002</v>
      </c>
      <c r="K61" s="15">
        <v>40471</v>
      </c>
      <c r="L61" s="1">
        <v>1</v>
      </c>
    </row>
    <row r="63" spans="2:12" x14ac:dyDescent="0.25">
      <c r="C63" s="7" t="s">
        <v>22</v>
      </c>
      <c r="D63" s="7"/>
    </row>
    <row r="64" spans="2:12" ht="45" x14ac:dyDescent="0.25">
      <c r="B64" s="1" t="s">
        <v>0</v>
      </c>
      <c r="C64" s="1" t="s">
        <v>1</v>
      </c>
      <c r="D64" s="2" t="s">
        <v>10</v>
      </c>
      <c r="E64" s="2" t="s">
        <v>3</v>
      </c>
      <c r="F64" s="2" t="s">
        <v>4</v>
      </c>
      <c r="G64" s="2" t="s">
        <v>5</v>
      </c>
      <c r="H64" s="2" t="s">
        <v>9</v>
      </c>
      <c r="I64" s="2" t="s">
        <v>6</v>
      </c>
      <c r="J64" s="2" t="s">
        <v>7</v>
      </c>
      <c r="K64" s="2" t="s">
        <v>13</v>
      </c>
      <c r="L64" s="1" t="s">
        <v>8</v>
      </c>
    </row>
    <row r="65" spans="2:12" x14ac:dyDescent="0.25">
      <c r="B65" s="6">
        <v>1</v>
      </c>
      <c r="C65" s="1" t="s">
        <v>29</v>
      </c>
      <c r="D65" s="1">
        <v>49.18</v>
      </c>
      <c r="E65" s="3">
        <v>17.5</v>
      </c>
      <c r="F65" s="14">
        <v>20</v>
      </c>
      <c r="G65" s="14">
        <v>22.5</v>
      </c>
      <c r="H65" s="3">
        <v>1.0161</v>
      </c>
      <c r="I65" s="3">
        <v>22.5</v>
      </c>
      <c r="J65" s="1">
        <f t="shared" ref="J65:J70" si="7">H65*I65</f>
        <v>22.86225</v>
      </c>
      <c r="K65" s="15">
        <v>39611</v>
      </c>
      <c r="L65" s="1">
        <v>5</v>
      </c>
    </row>
    <row r="66" spans="2:12" x14ac:dyDescent="0.25">
      <c r="B66" s="6">
        <v>2</v>
      </c>
      <c r="C66" s="6" t="s">
        <v>30</v>
      </c>
      <c r="D66" s="1">
        <v>59.72</v>
      </c>
      <c r="E66" s="3">
        <v>30</v>
      </c>
      <c r="F66" s="14">
        <v>42.5</v>
      </c>
      <c r="G66" s="14">
        <v>47.5</v>
      </c>
      <c r="H66" s="3">
        <v>0.91559999999999997</v>
      </c>
      <c r="I66" s="3">
        <v>47.5</v>
      </c>
      <c r="J66" s="1">
        <f t="shared" si="7"/>
        <v>43.491</v>
      </c>
      <c r="K66" s="15">
        <v>39346</v>
      </c>
      <c r="L66" s="1">
        <v>1</v>
      </c>
    </row>
    <row r="67" spans="2:12" x14ac:dyDescent="0.25">
      <c r="B67" s="6">
        <v>3</v>
      </c>
      <c r="C67" s="1" t="s">
        <v>59</v>
      </c>
      <c r="D67" s="1">
        <v>61.3</v>
      </c>
      <c r="E67" s="14">
        <v>35</v>
      </c>
      <c r="F67" s="14">
        <v>37.5</v>
      </c>
      <c r="G67" s="23">
        <v>40</v>
      </c>
      <c r="H67" s="1">
        <v>0.79530000000000001</v>
      </c>
      <c r="I67" s="1">
        <v>37.5</v>
      </c>
      <c r="J67" s="1">
        <f t="shared" si="7"/>
        <v>29.82375</v>
      </c>
      <c r="K67" s="15">
        <v>39544</v>
      </c>
      <c r="L67" s="1">
        <v>4</v>
      </c>
    </row>
    <row r="68" spans="2:12" x14ac:dyDescent="0.25">
      <c r="B68" s="6">
        <v>4</v>
      </c>
      <c r="C68" s="1" t="s">
        <v>28</v>
      </c>
      <c r="D68" s="1">
        <v>59.4</v>
      </c>
      <c r="E68" s="23">
        <v>35</v>
      </c>
      <c r="F68" s="23">
        <v>40</v>
      </c>
      <c r="G68" s="23">
        <v>40</v>
      </c>
      <c r="H68" s="3">
        <v>0.82130000000000003</v>
      </c>
      <c r="I68" s="23">
        <v>0</v>
      </c>
      <c r="J68" s="24">
        <f t="shared" si="7"/>
        <v>0</v>
      </c>
      <c r="K68" s="15">
        <v>39236</v>
      </c>
      <c r="L68" s="1">
        <v>6</v>
      </c>
    </row>
    <row r="69" spans="2:12" x14ac:dyDescent="0.25">
      <c r="B69" s="6">
        <v>5</v>
      </c>
      <c r="C69" s="1" t="s">
        <v>51</v>
      </c>
      <c r="D69" s="1">
        <v>54.48</v>
      </c>
      <c r="E69" s="14">
        <v>37.5</v>
      </c>
      <c r="F69" s="23">
        <v>40</v>
      </c>
      <c r="G69" s="23">
        <v>40</v>
      </c>
      <c r="H69" s="1">
        <v>0.90159999999999996</v>
      </c>
      <c r="I69" s="1">
        <v>37.5</v>
      </c>
      <c r="J69" s="1">
        <f t="shared" si="7"/>
        <v>33.809999999999995</v>
      </c>
      <c r="K69" s="15">
        <v>38624</v>
      </c>
      <c r="L69" s="1">
        <v>3</v>
      </c>
    </row>
    <row r="70" spans="2:12" x14ac:dyDescent="0.25">
      <c r="B70" s="6">
        <v>6</v>
      </c>
      <c r="C70" s="1" t="s">
        <v>32</v>
      </c>
      <c r="D70" s="1">
        <v>54.58</v>
      </c>
      <c r="E70" s="14">
        <v>40</v>
      </c>
      <c r="F70" s="14">
        <v>42.5</v>
      </c>
      <c r="G70" s="14">
        <v>45</v>
      </c>
      <c r="H70" s="1">
        <v>0.89980000000000004</v>
      </c>
      <c r="I70" s="1">
        <v>45</v>
      </c>
      <c r="J70" s="1">
        <f t="shared" si="7"/>
        <v>40.491</v>
      </c>
      <c r="K70" s="15">
        <v>38795</v>
      </c>
      <c r="L70" s="1">
        <v>2</v>
      </c>
    </row>
    <row r="72" spans="2:12" x14ac:dyDescent="0.25">
      <c r="C72" s="7" t="s">
        <v>23</v>
      </c>
      <c r="D72" s="7"/>
    </row>
    <row r="73" spans="2:12" ht="45" x14ac:dyDescent="0.25">
      <c r="B73" s="1" t="s">
        <v>0</v>
      </c>
      <c r="C73" s="1" t="s">
        <v>1</v>
      </c>
      <c r="D73" s="2" t="s">
        <v>10</v>
      </c>
      <c r="E73" s="2" t="s">
        <v>3</v>
      </c>
      <c r="F73" s="2" t="s">
        <v>4</v>
      </c>
      <c r="G73" s="2" t="s">
        <v>5</v>
      </c>
      <c r="H73" s="2" t="s">
        <v>9</v>
      </c>
      <c r="I73" s="2" t="s">
        <v>6</v>
      </c>
      <c r="J73" s="2" t="s">
        <v>7</v>
      </c>
      <c r="K73" s="2" t="s">
        <v>13</v>
      </c>
      <c r="L73" s="1" t="s">
        <v>8</v>
      </c>
    </row>
    <row r="74" spans="2:12" x14ac:dyDescent="0.25">
      <c r="B74" s="6">
        <v>1</v>
      </c>
      <c r="C74" s="6" t="s">
        <v>62</v>
      </c>
      <c r="D74" s="1">
        <v>59</v>
      </c>
      <c r="E74" s="3">
        <v>42.5</v>
      </c>
      <c r="F74" s="23">
        <v>42.5</v>
      </c>
      <c r="G74" s="14">
        <v>42.5</v>
      </c>
      <c r="H74" s="3">
        <v>0.82709999999999995</v>
      </c>
      <c r="I74" s="3">
        <v>42.5</v>
      </c>
      <c r="J74" s="1">
        <f>H74*I74</f>
        <v>35.15175</v>
      </c>
      <c r="K74" s="15">
        <v>37537</v>
      </c>
      <c r="L74" s="1">
        <v>4</v>
      </c>
    </row>
    <row r="75" spans="2:12" x14ac:dyDescent="0.25">
      <c r="B75" s="6">
        <v>2</v>
      </c>
      <c r="C75" s="6" t="s">
        <v>58</v>
      </c>
      <c r="D75" s="1">
        <v>67.150000000000006</v>
      </c>
      <c r="E75" s="3">
        <v>47.5</v>
      </c>
      <c r="F75" s="23">
        <v>50</v>
      </c>
      <c r="G75" s="23">
        <v>50</v>
      </c>
      <c r="H75" s="3">
        <v>0.72870000000000001</v>
      </c>
      <c r="I75" s="3">
        <v>47.5</v>
      </c>
      <c r="J75" s="1">
        <f>H75*I75</f>
        <v>34.613250000000001</v>
      </c>
      <c r="K75" s="15">
        <v>36953</v>
      </c>
      <c r="L75" s="1">
        <v>5</v>
      </c>
    </row>
    <row r="76" spans="2:12" x14ac:dyDescent="0.25">
      <c r="B76" s="6">
        <v>3</v>
      </c>
      <c r="C76" s="1" t="s">
        <v>54</v>
      </c>
      <c r="D76" s="1">
        <v>70</v>
      </c>
      <c r="E76" s="3">
        <v>50</v>
      </c>
      <c r="F76" s="14">
        <v>55</v>
      </c>
      <c r="G76" s="14">
        <v>57.5</v>
      </c>
      <c r="H76" s="3">
        <v>0.70309999999999995</v>
      </c>
      <c r="I76" s="3">
        <v>57.5</v>
      </c>
      <c r="J76" s="1">
        <f>H76*I76</f>
        <v>40.428249999999998</v>
      </c>
      <c r="K76" s="15">
        <v>38214</v>
      </c>
      <c r="L76" s="1">
        <v>2</v>
      </c>
    </row>
    <row r="77" spans="2:12" x14ac:dyDescent="0.25">
      <c r="B77" s="6">
        <v>4</v>
      </c>
      <c r="C77" s="1" t="s">
        <v>53</v>
      </c>
      <c r="D77" s="1">
        <v>63.8</v>
      </c>
      <c r="E77" s="24">
        <v>52.5</v>
      </c>
      <c r="F77" s="17">
        <v>52.5</v>
      </c>
      <c r="G77" s="24">
        <v>55</v>
      </c>
      <c r="H77" s="1">
        <v>0.76470000000000005</v>
      </c>
      <c r="I77" s="1">
        <v>52.5</v>
      </c>
      <c r="J77" s="1">
        <f>H77*I77</f>
        <v>40.146750000000004</v>
      </c>
      <c r="K77" s="15">
        <v>38087</v>
      </c>
      <c r="L77" s="1">
        <v>3</v>
      </c>
    </row>
    <row r="78" spans="2:12" x14ac:dyDescent="0.25">
      <c r="B78" s="1">
        <v>5</v>
      </c>
      <c r="C78" s="1" t="s">
        <v>55</v>
      </c>
      <c r="D78" s="6">
        <v>72.849999999999994</v>
      </c>
      <c r="E78" s="3">
        <v>60</v>
      </c>
      <c r="F78" s="23">
        <v>65</v>
      </c>
      <c r="G78" s="14">
        <v>65</v>
      </c>
      <c r="H78" s="1">
        <v>0.68049999999999999</v>
      </c>
      <c r="I78" s="1">
        <v>65</v>
      </c>
      <c r="J78" s="1">
        <f>H78*I78</f>
        <v>44.232500000000002</v>
      </c>
      <c r="K78" s="15">
        <v>37997</v>
      </c>
      <c r="L78" s="1">
        <v>1</v>
      </c>
    </row>
    <row r="80" spans="2:12" x14ac:dyDescent="0.25">
      <c r="C80" s="7" t="s">
        <v>25</v>
      </c>
      <c r="D80" s="7"/>
    </row>
    <row r="81" spans="2:12" ht="45" x14ac:dyDescent="0.25">
      <c r="B81" s="1" t="s">
        <v>0</v>
      </c>
      <c r="C81" s="1" t="s">
        <v>1</v>
      </c>
      <c r="D81" s="2" t="s">
        <v>10</v>
      </c>
      <c r="E81" s="2" t="s">
        <v>3</v>
      </c>
      <c r="F81" s="2" t="s">
        <v>4</v>
      </c>
      <c r="G81" s="2" t="s">
        <v>5</v>
      </c>
      <c r="H81" s="2" t="s">
        <v>9</v>
      </c>
      <c r="I81" s="2" t="s">
        <v>6</v>
      </c>
      <c r="J81" s="2" t="s">
        <v>7</v>
      </c>
      <c r="K81" s="2" t="s">
        <v>13</v>
      </c>
      <c r="L81" s="1" t="s">
        <v>8</v>
      </c>
    </row>
    <row r="82" spans="2:12" x14ac:dyDescent="0.25">
      <c r="B82" s="6">
        <v>1</v>
      </c>
      <c r="C82" s="6" t="s">
        <v>39</v>
      </c>
      <c r="D82" s="1">
        <v>63.9</v>
      </c>
      <c r="E82" s="3">
        <v>40</v>
      </c>
      <c r="F82" s="14">
        <v>50</v>
      </c>
      <c r="G82" s="14">
        <v>60</v>
      </c>
      <c r="H82" s="3">
        <v>0.76939999999999997</v>
      </c>
      <c r="I82" s="3">
        <v>60</v>
      </c>
      <c r="J82" s="1">
        <f t="shared" ref="J82:J84" si="8">H82*I82</f>
        <v>46.164000000000001</v>
      </c>
      <c r="K82" s="15">
        <v>39081</v>
      </c>
      <c r="L82" s="1">
        <v>3</v>
      </c>
    </row>
    <row r="83" spans="2:12" x14ac:dyDescent="0.25">
      <c r="B83" s="6">
        <v>2</v>
      </c>
      <c r="C83" s="1" t="s">
        <v>31</v>
      </c>
      <c r="D83" s="1">
        <v>55.5</v>
      </c>
      <c r="E83" s="3">
        <v>45</v>
      </c>
      <c r="F83" s="14">
        <v>50</v>
      </c>
      <c r="G83" s="14">
        <v>55</v>
      </c>
      <c r="H83" s="3">
        <v>0.88349999999999995</v>
      </c>
      <c r="I83" s="3">
        <v>55</v>
      </c>
      <c r="J83" s="1">
        <f t="shared" si="8"/>
        <v>48.592499999999994</v>
      </c>
      <c r="K83" s="15">
        <v>39214</v>
      </c>
      <c r="L83" s="1">
        <v>1</v>
      </c>
    </row>
    <row r="84" spans="2:12" x14ac:dyDescent="0.25">
      <c r="B84" s="6">
        <v>3</v>
      </c>
      <c r="C84" s="1" t="s">
        <v>38</v>
      </c>
      <c r="D84" s="1">
        <v>69.3</v>
      </c>
      <c r="E84" s="3">
        <v>60</v>
      </c>
      <c r="F84" s="14">
        <v>65</v>
      </c>
      <c r="G84" s="14">
        <v>67.5</v>
      </c>
      <c r="H84" s="3">
        <v>0.70920000000000005</v>
      </c>
      <c r="I84" s="3">
        <v>67.5</v>
      </c>
      <c r="J84" s="1">
        <f t="shared" si="8"/>
        <v>47.871000000000002</v>
      </c>
      <c r="K84" s="15">
        <v>38913</v>
      </c>
      <c r="L84" s="1">
        <v>2</v>
      </c>
    </row>
    <row r="86" spans="2:12" x14ac:dyDescent="0.25">
      <c r="C86" s="7" t="s">
        <v>26</v>
      </c>
      <c r="D86" s="7"/>
    </row>
    <row r="87" spans="2:12" ht="45" x14ac:dyDescent="0.25">
      <c r="B87" s="1" t="s">
        <v>0</v>
      </c>
      <c r="C87" s="1" t="s">
        <v>1</v>
      </c>
      <c r="D87" s="2" t="s">
        <v>10</v>
      </c>
      <c r="E87" s="2" t="s">
        <v>3</v>
      </c>
      <c r="F87" s="2" t="s">
        <v>4</v>
      </c>
      <c r="G87" s="2" t="s">
        <v>5</v>
      </c>
      <c r="H87" s="2" t="s">
        <v>9</v>
      </c>
      <c r="I87" s="2" t="s">
        <v>6</v>
      </c>
      <c r="J87" s="2" t="s">
        <v>7</v>
      </c>
      <c r="K87" s="2" t="s">
        <v>13</v>
      </c>
      <c r="L87" s="1" t="s">
        <v>8</v>
      </c>
    </row>
    <row r="88" spans="2:12" x14ac:dyDescent="0.25">
      <c r="B88" s="6">
        <v>1</v>
      </c>
      <c r="C88" s="1" t="s">
        <v>56</v>
      </c>
      <c r="D88" s="1">
        <v>52.48</v>
      </c>
      <c r="E88" s="3">
        <v>35</v>
      </c>
      <c r="F88" s="14">
        <v>40</v>
      </c>
      <c r="G88" s="14">
        <v>45</v>
      </c>
      <c r="H88" s="3">
        <v>0.94099999999999995</v>
      </c>
      <c r="I88" s="3">
        <v>45</v>
      </c>
      <c r="J88" s="1">
        <f t="shared" ref="J88:J90" si="9">H88*I88</f>
        <v>42.344999999999999</v>
      </c>
      <c r="K88" s="15">
        <v>37404</v>
      </c>
      <c r="L88" s="1">
        <v>2</v>
      </c>
    </row>
    <row r="89" spans="2:12" x14ac:dyDescent="0.25">
      <c r="B89" s="6">
        <v>2</v>
      </c>
      <c r="C89" s="1" t="s">
        <v>62</v>
      </c>
      <c r="D89" s="1">
        <v>59</v>
      </c>
      <c r="E89" s="3">
        <v>47.5</v>
      </c>
      <c r="F89" s="14">
        <v>52.5</v>
      </c>
      <c r="G89" s="14">
        <v>57.5</v>
      </c>
      <c r="H89" s="3">
        <v>0.82709999999999995</v>
      </c>
      <c r="I89" s="3">
        <v>57.5</v>
      </c>
      <c r="J89" s="1">
        <f t="shared" si="9"/>
        <v>47.558249999999994</v>
      </c>
      <c r="K89" s="15">
        <v>37537</v>
      </c>
      <c r="L89" s="1">
        <v>1</v>
      </c>
    </row>
    <row r="90" spans="2:12" x14ac:dyDescent="0.25">
      <c r="B90" s="6">
        <v>3</v>
      </c>
      <c r="C90" s="6" t="s">
        <v>58</v>
      </c>
      <c r="D90" s="1">
        <v>67.150000000000006</v>
      </c>
      <c r="E90" s="3">
        <v>55</v>
      </c>
      <c r="F90" s="23">
        <v>60</v>
      </c>
      <c r="G90" s="23">
        <v>60</v>
      </c>
      <c r="H90" s="3">
        <v>0.72870000000000001</v>
      </c>
      <c r="I90" s="3">
        <v>55</v>
      </c>
      <c r="J90" s="1">
        <f t="shared" si="9"/>
        <v>40.078499999999998</v>
      </c>
      <c r="K90" s="15">
        <v>36953</v>
      </c>
      <c r="L90" s="1">
        <v>3</v>
      </c>
    </row>
    <row r="92" spans="2:12" x14ac:dyDescent="0.25">
      <c r="C92" s="7" t="s">
        <v>27</v>
      </c>
      <c r="D92" s="7"/>
    </row>
    <row r="93" spans="2:12" ht="30" x14ac:dyDescent="0.25">
      <c r="B93" s="1" t="s">
        <v>0</v>
      </c>
      <c r="C93" s="2" t="s">
        <v>1</v>
      </c>
      <c r="D93" s="2" t="s">
        <v>2</v>
      </c>
      <c r="E93" s="2" t="s">
        <v>3</v>
      </c>
      <c r="F93" s="2" t="s">
        <v>4</v>
      </c>
      <c r="G93" s="2" t="s">
        <v>5</v>
      </c>
      <c r="H93" s="2" t="s">
        <v>16</v>
      </c>
      <c r="I93" s="2" t="s">
        <v>6</v>
      </c>
      <c r="J93" s="2" t="s">
        <v>8</v>
      </c>
      <c r="K93" s="2" t="s">
        <v>13</v>
      </c>
    </row>
    <row r="94" spans="2:12" x14ac:dyDescent="0.25">
      <c r="B94" s="1">
        <v>1</v>
      </c>
      <c r="C94" s="1" t="s">
        <v>15</v>
      </c>
      <c r="D94" s="1">
        <v>60</v>
      </c>
      <c r="E94" s="14">
        <v>35</v>
      </c>
      <c r="F94" s="3">
        <v>37.5</v>
      </c>
      <c r="G94" s="14">
        <v>40</v>
      </c>
      <c r="H94" s="1" t="s">
        <v>64</v>
      </c>
      <c r="I94" s="1">
        <v>40</v>
      </c>
      <c r="J94" s="1">
        <v>1</v>
      </c>
      <c r="K94" s="15">
        <v>38000</v>
      </c>
    </row>
    <row r="95" spans="2:12" x14ac:dyDescent="0.25">
      <c r="B95" s="1">
        <v>2</v>
      </c>
      <c r="C95" s="1" t="s">
        <v>57</v>
      </c>
      <c r="D95" s="1">
        <v>60</v>
      </c>
      <c r="E95" s="14">
        <v>30</v>
      </c>
      <c r="F95" s="3">
        <v>35</v>
      </c>
      <c r="G95" s="14">
        <v>35</v>
      </c>
      <c r="H95" s="1" t="s">
        <v>65</v>
      </c>
      <c r="I95" s="1">
        <v>30</v>
      </c>
      <c r="J95" s="1">
        <v>2</v>
      </c>
      <c r="K95" s="15">
        <v>37692</v>
      </c>
    </row>
    <row r="97" spans="2:11" x14ac:dyDescent="0.25">
      <c r="C97" s="7" t="s">
        <v>67</v>
      </c>
      <c r="D97" s="7"/>
    </row>
    <row r="98" spans="2:11" ht="30" x14ac:dyDescent="0.25">
      <c r="B98" s="1" t="s">
        <v>0</v>
      </c>
      <c r="C98" s="2" t="s">
        <v>1</v>
      </c>
      <c r="D98" s="2" t="s">
        <v>2</v>
      </c>
      <c r="E98" s="2" t="s">
        <v>3</v>
      </c>
      <c r="F98" s="2" t="s">
        <v>4</v>
      </c>
      <c r="G98" s="2" t="s">
        <v>5</v>
      </c>
      <c r="H98" s="2" t="s">
        <v>16</v>
      </c>
      <c r="I98" s="2" t="s">
        <v>6</v>
      </c>
      <c r="J98" s="2" t="s">
        <v>8</v>
      </c>
      <c r="K98" s="2" t="s">
        <v>13</v>
      </c>
    </row>
    <row r="99" spans="2:11" x14ac:dyDescent="0.25">
      <c r="B99" s="1">
        <v>1</v>
      </c>
      <c r="C99" s="1" t="s">
        <v>66</v>
      </c>
      <c r="D99" s="1">
        <v>24.32</v>
      </c>
      <c r="E99" s="14">
        <v>7.5</v>
      </c>
      <c r="F99" s="23">
        <v>10</v>
      </c>
      <c r="G99" s="23">
        <v>10</v>
      </c>
      <c r="H99" s="1">
        <v>8.2292000000000005</v>
      </c>
      <c r="I99" s="1">
        <v>7.5</v>
      </c>
      <c r="J99" s="1">
        <v>1</v>
      </c>
      <c r="K99" s="15">
        <v>41734</v>
      </c>
    </row>
  </sheetData>
  <sortState xmlns:xlrd2="http://schemas.microsoft.com/office/spreadsheetml/2017/richdata2" ref="B144:L151">
    <sortCondition ref="E14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Турнир 21.11.2021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2020-12-06T08:20:24Z</dcterms:created>
  <dcterms:modified xsi:type="dcterms:W3CDTF">2023-02-21T09:11:27Z</dcterms:modified>
</cp:coreProperties>
</file>